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rnet-my.sharepoint.com/personal/katarina_uremovic1_skole_hr/Documents/Desktop/IZVJEŠTAJI O TROŠENJU SREDSTAVA/"/>
    </mc:Choice>
  </mc:AlternateContent>
  <xr:revisionPtr revIDLastSave="0" documentId="8_{9A27CB7B-CB24-4645-A26A-F02A98A2AC68}" xr6:coauthVersionLast="37" xr6:coauthVersionMax="37" xr10:uidLastSave="{00000000-0000-0000-0000-000000000000}"/>
  <bookViews>
    <workbookView xWindow="0" yWindow="0" windowWidth="28800" windowHeight="12225" xr2:uid="{842992AA-A8F4-490F-9C09-29C2AB9049EA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3" i="1" l="1"/>
</calcChain>
</file>

<file path=xl/sharedStrings.xml><?xml version="1.0" encoding="utf-8"?>
<sst xmlns="http://schemas.openxmlformats.org/spreadsheetml/2006/main" count="278" uniqueCount="152">
  <si>
    <t>OBVEZNIK: OŠ Ludina</t>
  </si>
  <si>
    <t>Obrtnička 12, Velika Ludina</t>
  </si>
  <si>
    <t>OIB: 78612564110</t>
  </si>
  <si>
    <t>INFORMACIJA O TROŠENJU SREDSTAVA ZA VELJAČU 2025. GODINE</t>
  </si>
  <si>
    <t>NAZIV PRIMATELJA</t>
  </si>
  <si>
    <t>OIB PRIMATELJA</t>
  </si>
  <si>
    <t>SJEDIŠTE PRIMATELJA</t>
  </si>
  <si>
    <t>IZNOS ISPLATE</t>
  </si>
  <si>
    <t>VRSTA RASHODA I IZDATKA</t>
  </si>
  <si>
    <t>DATUM ISPLATE</t>
  </si>
  <si>
    <t>ZAPOSLENICI</t>
  </si>
  <si>
    <t>3121 - ostali rashodi za zaposlene</t>
  </si>
  <si>
    <t xml:space="preserve">3111 - bruto plaća </t>
  </si>
  <si>
    <t xml:space="preserve">3132 - doprinosi za zdravstveno osiguranje </t>
  </si>
  <si>
    <t xml:space="preserve">3212 - naknade za prijevoz </t>
  </si>
  <si>
    <t xml:space="preserve">3114 - plaća za posebne uvjete rada </t>
  </si>
  <si>
    <t>3113 - plaća za prekovremeni rad</t>
  </si>
  <si>
    <t>DRŽAVNI PRORAČUN</t>
  </si>
  <si>
    <t>18683136487</t>
  </si>
  <si>
    <t>ZAGREB</t>
  </si>
  <si>
    <t>3295 - pristojbe i naknade</t>
  </si>
  <si>
    <t>3211 - službena putovanja</t>
  </si>
  <si>
    <t>MOSLAVINA d.o.o.</t>
  </si>
  <si>
    <t>98526328089</t>
  </si>
  <si>
    <t>KUTINA</t>
  </si>
  <si>
    <t>3234 - komunalne usluge</t>
  </si>
  <si>
    <t>4.2.2025.</t>
  </si>
  <si>
    <t>EKO MOSLAVINA d.o.o.</t>
  </si>
  <si>
    <t>94887300369</t>
  </si>
  <si>
    <t>FINANCIJSKA AGENCIJA</t>
  </si>
  <si>
    <t>85821130368</t>
  </si>
  <si>
    <t>3239 - ostale usluge</t>
  </si>
  <si>
    <t>HRVATSKI TELEKOM d.d.</t>
  </si>
  <si>
    <t>81793146560</t>
  </si>
  <si>
    <t>3231 - usluge telefona, pošte i prijevoza</t>
  </si>
  <si>
    <t>HEP-OPSKRBA d.o.o.</t>
  </si>
  <si>
    <t>3223 - energija</t>
  </si>
  <si>
    <t>DANI LIPA D.O.O.</t>
  </si>
  <si>
    <t>12470042179</t>
  </si>
  <si>
    <t>IVANIĆ GRAD</t>
  </si>
  <si>
    <t>3221 - uredski materijal i ostali materijalni rashodi</t>
  </si>
  <si>
    <t>LIBUSOFT CICOM D.O.O.</t>
  </si>
  <si>
    <t>14506572540</t>
  </si>
  <si>
    <t>3213 - stručno usavršavanje zaposlenika</t>
  </si>
  <si>
    <t>HEP-PLIN d.o.o.</t>
  </si>
  <si>
    <t>41317489366</t>
  </si>
  <si>
    <t>OSIJEK</t>
  </si>
  <si>
    <t>3238 - računalne usluge</t>
  </si>
  <si>
    <t>CROATIA AIRLINES</t>
  </si>
  <si>
    <t>24640993045</t>
  </si>
  <si>
    <t>BUZIN</t>
  </si>
  <si>
    <t>5.2.2025.</t>
  </si>
  <si>
    <t>KF-INTERACTIV d.o.o.</t>
  </si>
  <si>
    <t>SISAK</t>
  </si>
  <si>
    <t>4221 - uredska oprema i namještaj</t>
  </si>
  <si>
    <t>6.2.2025.</t>
  </si>
  <si>
    <t>VINDIJA d.d.</t>
  </si>
  <si>
    <t>44138062462</t>
  </si>
  <si>
    <t>VARAŽDIN</t>
  </si>
  <si>
    <t>3222 - materijal i sirovine</t>
  </si>
  <si>
    <t>KTC d.d.</t>
  </si>
  <si>
    <t>95970838122</t>
  </si>
  <si>
    <t>MTO BINGULA</t>
  </si>
  <si>
    <t>93272739548</t>
  </si>
  <si>
    <t>POPOVAČA</t>
  </si>
  <si>
    <t>STUDENAC D.O.O.</t>
  </si>
  <si>
    <t>OMIŠ</t>
  </si>
  <si>
    <t>3222- materijal i sirovine</t>
  </si>
  <si>
    <t>SISAČKO-MOSLAVAČKA ŽUPANIJA</t>
  </si>
  <si>
    <t>DUBROVNIK SUN D.O.O.</t>
  </si>
  <si>
    <t>DUBROVNIK</t>
  </si>
  <si>
    <t>NAKLADA SLAP d.o.o.</t>
  </si>
  <si>
    <t>70108447975</t>
  </si>
  <si>
    <t>JASTREBARSKO</t>
  </si>
  <si>
    <t>GLOBAL HIPPO ITALIA</t>
  </si>
  <si>
    <t>CF91066780551</t>
  </si>
  <si>
    <t>TERNI, ITALIJA</t>
  </si>
  <si>
    <t>3299 - ostali nespomuneti rashodi poslovanja</t>
  </si>
  <si>
    <t>SERVIS DIONIS J.D.O.O.</t>
  </si>
  <si>
    <t>97232370952</t>
  </si>
  <si>
    <t>3233 - usluge tel. i inv. Održavanja</t>
  </si>
  <si>
    <t>INA - INDUSTRIJA NAFTE d.d.</t>
  </si>
  <si>
    <t>7.2.2025.</t>
  </si>
  <si>
    <t>MIKRONIS D.O.O.</t>
  </si>
  <si>
    <t>59964152545</t>
  </si>
  <si>
    <t>IKEA HRVATSKA d.o.o. za trgovinu</t>
  </si>
  <si>
    <t>SESVETSKI KRALJEVAC</t>
  </si>
  <si>
    <t>9.2.2025.</t>
  </si>
  <si>
    <t>PRIVREDNA BANKA ZAGREB</t>
  </si>
  <si>
    <t>BJELOVAR</t>
  </si>
  <si>
    <t>3431 - bankarske usluge i usluge platnog prometa</t>
  </si>
  <si>
    <t>10.2.2025.</t>
  </si>
  <si>
    <t>MARIJANA KUNTIĆ</t>
  </si>
  <si>
    <t>11.2.2025.</t>
  </si>
  <si>
    <t>UTIRUŠ</t>
  </si>
  <si>
    <t>08262555699</t>
  </si>
  <si>
    <t>TROGIR</t>
  </si>
  <si>
    <t>3294 - članarine</t>
  </si>
  <si>
    <t>DACCO D.O.O.</t>
  </si>
  <si>
    <t>53205419777</t>
  </si>
  <si>
    <t>12.2.2025.</t>
  </si>
  <si>
    <t>13.2.2025.</t>
  </si>
  <si>
    <t>HEP ELEKTRA d.o.o.</t>
  </si>
  <si>
    <t>43965974818</t>
  </si>
  <si>
    <t>GRADSKA PLINARA ZAGREB</t>
  </si>
  <si>
    <t>96578109687</t>
  </si>
  <si>
    <t>GRUPO GENARO HOTEL</t>
  </si>
  <si>
    <t>ES12319020140523</t>
  </si>
  <si>
    <t>SOCUELLAMOS</t>
  </si>
  <si>
    <t>KONZUM PLUS D.O.O.</t>
  </si>
  <si>
    <t>62226620908</t>
  </si>
  <si>
    <t>3293 - reprezentacija</t>
  </si>
  <si>
    <t>MAT OBRT ZA PODUKU VL. MAJA ZELČIĆ</t>
  </si>
  <si>
    <t>14.2.2025.</t>
  </si>
  <si>
    <t>17.2.2025.</t>
  </si>
  <si>
    <t>MP REDITUS J.D.O.O.</t>
  </si>
  <si>
    <t>20395989558</t>
  </si>
  <si>
    <t>20.2.2025.</t>
  </si>
  <si>
    <t>HFD</t>
  </si>
  <si>
    <t>88069848349</t>
  </si>
  <si>
    <t>HMD</t>
  </si>
  <si>
    <t>85051163109</t>
  </si>
  <si>
    <t>CROATIA OSIGURANJE D.D.</t>
  </si>
  <si>
    <t>26187994862</t>
  </si>
  <si>
    <t>3292 - premije osiguranja</t>
  </si>
  <si>
    <t>GASTROPROJEKT D.O.O.</t>
  </si>
  <si>
    <t>DUGO SELO</t>
  </si>
  <si>
    <t>4227 - uređaji, strojevi i oprema za ostale namjene</t>
  </si>
  <si>
    <t>24.2.2025.</t>
  </si>
  <si>
    <t>PROJEKTNI URED REVIKON D.O.O.</t>
  </si>
  <si>
    <t>3232 - usluge tel. i inv. Održavanja</t>
  </si>
  <si>
    <t>HIMBO TOP j.d.o.o.</t>
  </si>
  <si>
    <t>DUBRAVA</t>
  </si>
  <si>
    <t>DUKAT mliječna industrija d.d.</t>
  </si>
  <si>
    <t>25457712630</t>
  </si>
  <si>
    <t>TRIGLAV OSIGURANJE D.D.</t>
  </si>
  <si>
    <t>29743547503</t>
  </si>
  <si>
    <t>25.2.2025.</t>
  </si>
  <si>
    <t>ŠKOLSKA KNJIGA d.d.</t>
  </si>
  <si>
    <t>4241 - knjige u knjižnici</t>
  </si>
  <si>
    <t>ALFA D.D.</t>
  </si>
  <si>
    <t>07189160632</t>
  </si>
  <si>
    <t>4242 - knjige u knjižnici</t>
  </si>
  <si>
    <t>26.2.2025.</t>
  </si>
  <si>
    <t>VIAJES HNIS GARCIA RAMIREZ</t>
  </si>
  <si>
    <t>CIUDAD REAL</t>
  </si>
  <si>
    <t>27.2.2025.</t>
  </si>
  <si>
    <t>UDRUGA LANAC KRETANJA</t>
  </si>
  <si>
    <t>CS DATA VL. BORIS LEMIĆ</t>
  </si>
  <si>
    <t>07928109478</t>
  </si>
  <si>
    <t>VELIKA GORICA</t>
  </si>
  <si>
    <t>ukupno za VELJAČU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</si>
</sst>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u/>
      <sz val="16"/>
      <color theme="1"/>
      <name val="Calibri"/>
      <family val="2"/>
      <charset val="238"/>
      <scheme val="minor"/>
    </font>
    <font>
      <i/>
      <u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5" fillId="2" borderId="1" xfId="0" applyFont="1" applyFill="1" applyBorder="1" applyAlignment="1">
      <alignment horizontal="left"/>
    </xf>
    <xf numFmtId="0" fontId="0" fillId="2" borderId="1" xfId="0" applyFill="1" applyBorder="1"/>
    <xf numFmtId="0" fontId="0" fillId="2" borderId="1" xfId="0" applyFill="1" applyBorder="1" applyAlignment="1">
      <alignment horizontal="left"/>
    </xf>
    <xf numFmtId="4" fontId="0" fillId="2" borderId="1" xfId="0" applyNumberFormat="1" applyFill="1" applyBorder="1" applyAlignment="1">
      <alignment horizontal="left"/>
    </xf>
    <xf numFmtId="49" fontId="0" fillId="2" borderId="1" xfId="0" applyNumberFormat="1" applyFill="1" applyBorder="1" applyAlignment="1">
      <alignment horizontal="left"/>
    </xf>
    <xf numFmtId="0" fontId="6" fillId="2" borderId="0" xfId="0" applyFont="1" applyFill="1"/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4" fontId="7" fillId="2" borderId="1" xfId="0" applyNumberFormat="1" applyFont="1" applyFill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24EE5-85BD-4671-99D9-0169B9DE17C4}">
  <dimension ref="B1:G77"/>
  <sheetViews>
    <sheetView tabSelected="1" workbookViewId="0">
      <selection activeCell="F6" sqref="F6"/>
    </sheetView>
  </sheetViews>
  <sheetFormatPr defaultRowHeight="15" x14ac:dyDescent="0.25"/>
  <cols>
    <col min="1" max="1" width="9.140625" style="3"/>
    <col min="2" max="2" width="53.7109375" style="2" bestFit="1" customWidth="1"/>
    <col min="3" max="3" width="20.42578125" style="2" customWidth="1"/>
    <col min="4" max="4" width="26.28515625" style="2" bestFit="1" customWidth="1"/>
    <col min="5" max="5" width="33.5703125" style="2" bestFit="1" customWidth="1"/>
    <col min="6" max="6" width="55.5703125" style="2" bestFit="1" customWidth="1"/>
    <col min="7" max="7" width="19.85546875" style="3" bestFit="1" customWidth="1"/>
    <col min="8" max="8" width="10.140625" style="3" bestFit="1" customWidth="1"/>
    <col min="9" max="16384" width="9.140625" style="3"/>
  </cols>
  <sheetData>
    <row r="1" spans="2:7" ht="15.75" x14ac:dyDescent="0.25">
      <c r="B1" s="1" t="s">
        <v>0</v>
      </c>
    </row>
    <row r="2" spans="2:7" ht="15.75" x14ac:dyDescent="0.25">
      <c r="B2" s="1" t="s">
        <v>1</v>
      </c>
    </row>
    <row r="3" spans="2:7" ht="15.75" x14ac:dyDescent="0.25">
      <c r="B3" s="1" t="s">
        <v>2</v>
      </c>
    </row>
    <row r="6" spans="2:7" ht="21" x14ac:dyDescent="0.35">
      <c r="C6" s="4" t="s">
        <v>3</v>
      </c>
    </row>
    <row r="7" spans="2:7" ht="18.75" x14ac:dyDescent="0.3">
      <c r="B7" s="5"/>
    </row>
    <row r="8" spans="2:7" ht="18.75" x14ac:dyDescent="0.3">
      <c r="B8" s="6"/>
    </row>
    <row r="9" spans="2:7" ht="18.75" x14ac:dyDescent="0.3"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</row>
    <row r="10" spans="2:7" x14ac:dyDescent="0.25">
      <c r="B10" s="8" t="s">
        <v>10</v>
      </c>
      <c r="C10" s="8"/>
      <c r="D10" s="8"/>
      <c r="E10" s="9">
        <v>546.09</v>
      </c>
      <c r="F10" s="9" t="s">
        <v>11</v>
      </c>
      <c r="G10" s="8"/>
    </row>
    <row r="11" spans="2:7" x14ac:dyDescent="0.25">
      <c r="B11" s="9" t="s">
        <v>10</v>
      </c>
      <c r="C11" s="9"/>
      <c r="D11" s="9"/>
      <c r="E11" s="10">
        <v>83567.210000000006</v>
      </c>
      <c r="F11" s="9" t="s">
        <v>12</v>
      </c>
      <c r="G11" s="9"/>
    </row>
    <row r="12" spans="2:7" x14ac:dyDescent="0.25">
      <c r="B12" s="9" t="s">
        <v>10</v>
      </c>
      <c r="C12" s="9"/>
      <c r="D12" s="9"/>
      <c r="E12" s="10">
        <v>14299.02</v>
      </c>
      <c r="F12" s="9" t="s">
        <v>13</v>
      </c>
      <c r="G12" s="9"/>
    </row>
    <row r="13" spans="2:7" x14ac:dyDescent="0.25">
      <c r="B13" s="9" t="s">
        <v>10</v>
      </c>
      <c r="C13" s="9"/>
      <c r="D13" s="9"/>
      <c r="E13" s="10">
        <v>4290.16</v>
      </c>
      <c r="F13" s="9" t="s">
        <v>14</v>
      </c>
      <c r="G13" s="9"/>
    </row>
    <row r="14" spans="2:7" x14ac:dyDescent="0.25">
      <c r="B14" s="9" t="s">
        <v>10</v>
      </c>
      <c r="C14" s="11"/>
      <c r="D14" s="9"/>
      <c r="E14" s="10">
        <v>1799.74</v>
      </c>
      <c r="F14" s="9" t="s">
        <v>15</v>
      </c>
      <c r="G14" s="9"/>
    </row>
    <row r="15" spans="2:7" x14ac:dyDescent="0.25">
      <c r="B15" s="9" t="s">
        <v>10</v>
      </c>
      <c r="C15" s="11"/>
      <c r="D15" s="9"/>
      <c r="E15" s="10">
        <v>1293.8800000000001</v>
      </c>
      <c r="F15" s="9" t="s">
        <v>16</v>
      </c>
      <c r="G15" s="9"/>
    </row>
    <row r="16" spans="2:7" x14ac:dyDescent="0.25">
      <c r="B16" s="9" t="s">
        <v>17</v>
      </c>
      <c r="C16" s="11" t="s">
        <v>18</v>
      </c>
      <c r="D16" s="9" t="s">
        <v>19</v>
      </c>
      <c r="E16" s="10">
        <v>724</v>
      </c>
      <c r="F16" s="9" t="s">
        <v>20</v>
      </c>
      <c r="G16" s="9"/>
    </row>
    <row r="17" spans="2:7" x14ac:dyDescent="0.25">
      <c r="B17" s="9" t="s">
        <v>10</v>
      </c>
      <c r="C17" s="9"/>
      <c r="D17" s="9"/>
      <c r="E17" s="10">
        <v>315.60000000000002</v>
      </c>
      <c r="F17" s="9" t="s">
        <v>21</v>
      </c>
      <c r="G17" s="9"/>
    </row>
    <row r="18" spans="2:7" x14ac:dyDescent="0.25">
      <c r="B18" s="9" t="s">
        <v>22</v>
      </c>
      <c r="C18" s="11" t="s">
        <v>23</v>
      </c>
      <c r="D18" s="9" t="s">
        <v>24</v>
      </c>
      <c r="E18" s="10">
        <v>260.17</v>
      </c>
      <c r="F18" s="9" t="s">
        <v>25</v>
      </c>
      <c r="G18" s="9" t="s">
        <v>26</v>
      </c>
    </row>
    <row r="19" spans="2:7" x14ac:dyDescent="0.25">
      <c r="B19" s="9" t="s">
        <v>27</v>
      </c>
      <c r="C19" s="11" t="s">
        <v>28</v>
      </c>
      <c r="D19" s="9" t="s">
        <v>24</v>
      </c>
      <c r="E19" s="10">
        <v>160.41</v>
      </c>
      <c r="F19" s="9" t="s">
        <v>25</v>
      </c>
      <c r="G19" s="9" t="s">
        <v>26</v>
      </c>
    </row>
    <row r="20" spans="2:7" x14ac:dyDescent="0.25">
      <c r="B20" s="9" t="s">
        <v>29</v>
      </c>
      <c r="C20" s="11" t="s">
        <v>30</v>
      </c>
      <c r="D20" s="9" t="s">
        <v>19</v>
      </c>
      <c r="E20" s="10">
        <v>1.66</v>
      </c>
      <c r="F20" s="9" t="s">
        <v>31</v>
      </c>
      <c r="G20" s="9" t="s">
        <v>26</v>
      </c>
    </row>
    <row r="21" spans="2:7" x14ac:dyDescent="0.25">
      <c r="B21" s="9" t="s">
        <v>32</v>
      </c>
      <c r="C21" s="11" t="s">
        <v>33</v>
      </c>
      <c r="D21" s="9" t="s">
        <v>19</v>
      </c>
      <c r="E21" s="10">
        <v>120.23</v>
      </c>
      <c r="F21" s="9" t="s">
        <v>34</v>
      </c>
      <c r="G21" s="9" t="s">
        <v>26</v>
      </c>
    </row>
    <row r="22" spans="2:7" x14ac:dyDescent="0.25">
      <c r="B22" s="9" t="s">
        <v>35</v>
      </c>
      <c r="C22" s="9">
        <v>63073332379</v>
      </c>
      <c r="D22" s="9" t="s">
        <v>19</v>
      </c>
      <c r="E22" s="10">
        <v>606.58000000000004</v>
      </c>
      <c r="F22" s="9" t="s">
        <v>36</v>
      </c>
      <c r="G22" s="9" t="s">
        <v>26</v>
      </c>
    </row>
    <row r="23" spans="2:7" x14ac:dyDescent="0.25">
      <c r="B23" s="9" t="s">
        <v>37</v>
      </c>
      <c r="C23" s="11" t="s">
        <v>38</v>
      </c>
      <c r="D23" s="9" t="s">
        <v>39</v>
      </c>
      <c r="E23" s="10">
        <v>10.6</v>
      </c>
      <c r="F23" s="9" t="s">
        <v>40</v>
      </c>
      <c r="G23" s="9" t="s">
        <v>26</v>
      </c>
    </row>
    <row r="24" spans="2:7" x14ac:dyDescent="0.25">
      <c r="B24" s="9" t="s">
        <v>41</v>
      </c>
      <c r="C24" s="11" t="s">
        <v>42</v>
      </c>
      <c r="D24" s="9" t="s">
        <v>19</v>
      </c>
      <c r="E24" s="10">
        <v>309.38</v>
      </c>
      <c r="F24" s="9" t="s">
        <v>43</v>
      </c>
      <c r="G24" s="9" t="s">
        <v>26</v>
      </c>
    </row>
    <row r="25" spans="2:7" x14ac:dyDescent="0.25">
      <c r="B25" s="9" t="s">
        <v>44</v>
      </c>
      <c r="C25" s="11" t="s">
        <v>45</v>
      </c>
      <c r="D25" s="9" t="s">
        <v>46</v>
      </c>
      <c r="E25" s="10">
        <v>3876.55</v>
      </c>
      <c r="F25" s="9" t="s">
        <v>36</v>
      </c>
      <c r="G25" s="9" t="s">
        <v>26</v>
      </c>
    </row>
    <row r="26" spans="2:7" x14ac:dyDescent="0.25">
      <c r="B26" s="9" t="s">
        <v>41</v>
      </c>
      <c r="C26" s="11" t="s">
        <v>42</v>
      </c>
      <c r="D26" s="9" t="s">
        <v>19</v>
      </c>
      <c r="E26" s="10">
        <v>43.75</v>
      </c>
      <c r="F26" s="9" t="s">
        <v>47</v>
      </c>
      <c r="G26" s="9" t="s">
        <v>26</v>
      </c>
    </row>
    <row r="27" spans="2:7" x14ac:dyDescent="0.25">
      <c r="B27" s="9" t="s">
        <v>48</v>
      </c>
      <c r="C27" s="11" t="s">
        <v>49</v>
      </c>
      <c r="D27" s="9" t="s">
        <v>50</v>
      </c>
      <c r="E27" s="10">
        <v>221.96</v>
      </c>
      <c r="F27" s="9" t="s">
        <v>21</v>
      </c>
      <c r="G27" s="9" t="s">
        <v>51</v>
      </c>
    </row>
    <row r="28" spans="2:7" x14ac:dyDescent="0.25">
      <c r="B28" s="9" t="s">
        <v>52</v>
      </c>
      <c r="C28" s="9">
        <v>28469250621</v>
      </c>
      <c r="D28" s="9" t="s">
        <v>53</v>
      </c>
      <c r="E28" s="10">
        <v>2743.75</v>
      </c>
      <c r="F28" s="9" t="s">
        <v>54</v>
      </c>
      <c r="G28" s="9" t="s">
        <v>55</v>
      </c>
    </row>
    <row r="29" spans="2:7" x14ac:dyDescent="0.25">
      <c r="B29" s="9" t="s">
        <v>56</v>
      </c>
      <c r="C29" s="9" t="s">
        <v>57</v>
      </c>
      <c r="D29" s="9" t="s">
        <v>58</v>
      </c>
      <c r="E29" s="10">
        <v>85.08</v>
      </c>
      <c r="F29" s="9" t="s">
        <v>59</v>
      </c>
      <c r="G29" s="9" t="s">
        <v>55</v>
      </c>
    </row>
    <row r="30" spans="2:7" x14ac:dyDescent="0.25">
      <c r="B30" s="9" t="s">
        <v>60</v>
      </c>
      <c r="C30" s="11" t="s">
        <v>61</v>
      </c>
      <c r="D30" s="9" t="s">
        <v>24</v>
      </c>
      <c r="E30" s="10">
        <v>955.35</v>
      </c>
      <c r="F30" s="9" t="s">
        <v>59</v>
      </c>
      <c r="G30" s="9" t="s">
        <v>55</v>
      </c>
    </row>
    <row r="31" spans="2:7" x14ac:dyDescent="0.25">
      <c r="B31" s="9" t="s">
        <v>62</v>
      </c>
      <c r="C31" s="11" t="s">
        <v>63</v>
      </c>
      <c r="D31" s="9" t="s">
        <v>64</v>
      </c>
      <c r="E31" s="10">
        <v>1037.8399999999999</v>
      </c>
      <c r="F31" s="9" t="s">
        <v>59</v>
      </c>
      <c r="G31" s="9" t="s">
        <v>55</v>
      </c>
    </row>
    <row r="32" spans="2:7" x14ac:dyDescent="0.25">
      <c r="B32" s="9" t="s">
        <v>65</v>
      </c>
      <c r="C32" s="9">
        <v>2023029348</v>
      </c>
      <c r="D32" s="9" t="s">
        <v>66</v>
      </c>
      <c r="E32" s="10">
        <v>37.229999999999997</v>
      </c>
      <c r="F32" s="9" t="s">
        <v>67</v>
      </c>
      <c r="G32" s="9" t="s">
        <v>55</v>
      </c>
    </row>
    <row r="33" spans="2:7" x14ac:dyDescent="0.25">
      <c r="B33" s="9" t="s">
        <v>68</v>
      </c>
      <c r="C33" s="9">
        <v>82215698659</v>
      </c>
      <c r="D33" s="9" t="s">
        <v>53</v>
      </c>
      <c r="E33" s="10">
        <v>16.170000000000002</v>
      </c>
      <c r="F33" s="9"/>
      <c r="G33" s="9" t="s">
        <v>55</v>
      </c>
    </row>
    <row r="34" spans="2:7" x14ac:dyDescent="0.25">
      <c r="B34" s="9" t="s">
        <v>69</v>
      </c>
      <c r="C34" s="9">
        <v>60174672203</v>
      </c>
      <c r="D34" s="9" t="s">
        <v>70</v>
      </c>
      <c r="E34" s="10">
        <v>364.5</v>
      </c>
      <c r="F34" s="9" t="s">
        <v>21</v>
      </c>
      <c r="G34" s="9" t="s">
        <v>55</v>
      </c>
    </row>
    <row r="35" spans="2:7" x14ac:dyDescent="0.25">
      <c r="B35" s="9" t="s">
        <v>71</v>
      </c>
      <c r="C35" s="11" t="s">
        <v>72</v>
      </c>
      <c r="D35" s="9" t="s">
        <v>73</v>
      </c>
      <c r="E35" s="10">
        <v>193.75</v>
      </c>
      <c r="F35" s="9" t="s">
        <v>43</v>
      </c>
      <c r="G35" s="9" t="s">
        <v>55</v>
      </c>
    </row>
    <row r="36" spans="2:7" x14ac:dyDescent="0.25">
      <c r="B36" s="9" t="s">
        <v>74</v>
      </c>
      <c r="C36" s="11" t="s">
        <v>75</v>
      </c>
      <c r="D36" s="9" t="s">
        <v>76</v>
      </c>
      <c r="E36" s="10">
        <v>189</v>
      </c>
      <c r="F36" s="9" t="s">
        <v>77</v>
      </c>
      <c r="G36" s="9" t="s">
        <v>55</v>
      </c>
    </row>
    <row r="37" spans="2:7" x14ac:dyDescent="0.25">
      <c r="B37" s="9" t="s">
        <v>78</v>
      </c>
      <c r="C37" s="11" t="s">
        <v>79</v>
      </c>
      <c r="D37" s="9" t="s">
        <v>24</v>
      </c>
      <c r="E37" s="10">
        <v>120.62</v>
      </c>
      <c r="F37" s="9" t="s">
        <v>80</v>
      </c>
      <c r="G37" s="9" t="s">
        <v>55</v>
      </c>
    </row>
    <row r="38" spans="2:7" x14ac:dyDescent="0.25">
      <c r="B38" s="9" t="s">
        <v>81</v>
      </c>
      <c r="C38" s="9">
        <v>27759560625</v>
      </c>
      <c r="D38" s="9" t="s">
        <v>19</v>
      </c>
      <c r="E38" s="10">
        <v>74.37</v>
      </c>
      <c r="F38" s="9" t="s">
        <v>36</v>
      </c>
      <c r="G38" s="8" t="s">
        <v>82</v>
      </c>
    </row>
    <row r="39" spans="2:7" x14ac:dyDescent="0.25">
      <c r="B39" s="9" t="s">
        <v>83</v>
      </c>
      <c r="C39" s="11" t="s">
        <v>84</v>
      </c>
      <c r="D39" s="9" t="s">
        <v>19</v>
      </c>
      <c r="E39" s="10">
        <v>159.99</v>
      </c>
      <c r="F39" s="9" t="s">
        <v>54</v>
      </c>
      <c r="G39" s="9" t="s">
        <v>82</v>
      </c>
    </row>
    <row r="40" spans="2:7" x14ac:dyDescent="0.25">
      <c r="B40" s="9" t="s">
        <v>85</v>
      </c>
      <c r="C40" s="9">
        <v>21523879111</v>
      </c>
      <c r="D40" s="9" t="s">
        <v>86</v>
      </c>
      <c r="E40" s="10">
        <v>117.41</v>
      </c>
      <c r="F40" s="9" t="s">
        <v>40</v>
      </c>
      <c r="G40" s="9" t="s">
        <v>87</v>
      </c>
    </row>
    <row r="41" spans="2:7" x14ac:dyDescent="0.25">
      <c r="B41" s="9" t="s">
        <v>88</v>
      </c>
      <c r="C41" s="9">
        <v>2535697732</v>
      </c>
      <c r="D41" s="9" t="s">
        <v>89</v>
      </c>
      <c r="E41" s="10">
        <v>23.77</v>
      </c>
      <c r="F41" s="9" t="s">
        <v>90</v>
      </c>
      <c r="G41" s="9" t="s">
        <v>91</v>
      </c>
    </row>
    <row r="42" spans="2:7" x14ac:dyDescent="0.25">
      <c r="B42" s="9" t="s">
        <v>92</v>
      </c>
      <c r="C42" s="9"/>
      <c r="D42" s="9"/>
      <c r="E42" s="10">
        <v>57.6</v>
      </c>
      <c r="F42" s="9" t="s">
        <v>34</v>
      </c>
      <c r="G42" s="9" t="s">
        <v>93</v>
      </c>
    </row>
    <row r="43" spans="2:7" x14ac:dyDescent="0.25">
      <c r="B43" s="9" t="s">
        <v>94</v>
      </c>
      <c r="C43" s="11" t="s">
        <v>95</v>
      </c>
      <c r="D43" s="9" t="s">
        <v>96</v>
      </c>
      <c r="E43" s="10">
        <v>45</v>
      </c>
      <c r="F43" s="9" t="s">
        <v>97</v>
      </c>
      <c r="G43" s="9" t="s">
        <v>93</v>
      </c>
    </row>
    <row r="44" spans="2:7" x14ac:dyDescent="0.25">
      <c r="B44" s="9" t="s">
        <v>98</v>
      </c>
      <c r="C44" s="11" t="s">
        <v>99</v>
      </c>
      <c r="D44" s="9" t="s">
        <v>19</v>
      </c>
      <c r="E44" s="10">
        <v>621.76</v>
      </c>
      <c r="F44" s="9" t="s">
        <v>54</v>
      </c>
      <c r="G44" s="9" t="s">
        <v>100</v>
      </c>
    </row>
    <row r="45" spans="2:7" x14ac:dyDescent="0.25">
      <c r="B45" s="9" t="s">
        <v>69</v>
      </c>
      <c r="C45" s="9">
        <v>60174672203</v>
      </c>
      <c r="D45" s="9" t="s">
        <v>70</v>
      </c>
      <c r="E45" s="10">
        <v>761.45</v>
      </c>
      <c r="F45" s="9" t="s">
        <v>21</v>
      </c>
      <c r="G45" s="9" t="s">
        <v>101</v>
      </c>
    </row>
    <row r="46" spans="2:7" x14ac:dyDescent="0.25">
      <c r="B46" s="9" t="s">
        <v>102</v>
      </c>
      <c r="C46" s="11" t="s">
        <v>103</v>
      </c>
      <c r="D46" s="9" t="s">
        <v>46</v>
      </c>
      <c r="E46" s="10">
        <v>146.16999999999999</v>
      </c>
      <c r="F46" s="9" t="s">
        <v>36</v>
      </c>
      <c r="G46" s="9" t="s">
        <v>101</v>
      </c>
    </row>
    <row r="47" spans="2:7" x14ac:dyDescent="0.25">
      <c r="B47" s="9" t="s">
        <v>104</v>
      </c>
      <c r="C47" s="11" t="s">
        <v>105</v>
      </c>
      <c r="D47" s="9" t="s">
        <v>19</v>
      </c>
      <c r="E47" s="10">
        <v>2.8</v>
      </c>
      <c r="F47" s="9" t="s">
        <v>36</v>
      </c>
      <c r="G47" s="9" t="s">
        <v>101</v>
      </c>
    </row>
    <row r="48" spans="2:7" x14ac:dyDescent="0.25">
      <c r="B48" s="9" t="s">
        <v>106</v>
      </c>
      <c r="C48" s="11" t="s">
        <v>107</v>
      </c>
      <c r="D48" s="9" t="s">
        <v>108</v>
      </c>
      <c r="E48" s="10">
        <v>1201.2</v>
      </c>
      <c r="F48" s="9" t="s">
        <v>21</v>
      </c>
      <c r="G48" s="9" t="s">
        <v>101</v>
      </c>
    </row>
    <row r="49" spans="2:7" x14ac:dyDescent="0.25">
      <c r="B49" s="9" t="s">
        <v>109</v>
      </c>
      <c r="C49" s="11" t="s">
        <v>110</v>
      </c>
      <c r="D49" s="9" t="s">
        <v>64</v>
      </c>
      <c r="E49" s="10">
        <v>63</v>
      </c>
      <c r="F49" s="9" t="s">
        <v>111</v>
      </c>
      <c r="G49" s="9" t="s">
        <v>101</v>
      </c>
    </row>
    <row r="50" spans="2:7" x14ac:dyDescent="0.25">
      <c r="B50" s="9" t="s">
        <v>112</v>
      </c>
      <c r="C50" s="9">
        <v>96946541215</v>
      </c>
      <c r="D50" s="9" t="s">
        <v>19</v>
      </c>
      <c r="E50" s="10">
        <v>72</v>
      </c>
      <c r="F50" s="9" t="s">
        <v>77</v>
      </c>
      <c r="G50" s="9" t="s">
        <v>113</v>
      </c>
    </row>
    <row r="51" spans="2:7" x14ac:dyDescent="0.25">
      <c r="B51" s="9" t="s">
        <v>71</v>
      </c>
      <c r="C51" s="11" t="s">
        <v>72</v>
      </c>
      <c r="D51" s="9" t="s">
        <v>73</v>
      </c>
      <c r="E51" s="10">
        <v>193.75</v>
      </c>
      <c r="F51" s="9" t="s">
        <v>43</v>
      </c>
      <c r="G51" s="9" t="s">
        <v>114</v>
      </c>
    </row>
    <row r="52" spans="2:7" x14ac:dyDescent="0.25">
      <c r="B52" s="9" t="s">
        <v>115</v>
      </c>
      <c r="C52" s="11" t="s">
        <v>116</v>
      </c>
      <c r="D52" s="9" t="s">
        <v>46</v>
      </c>
      <c r="E52" s="10">
        <v>110.66</v>
      </c>
      <c r="F52" s="9" t="s">
        <v>21</v>
      </c>
      <c r="G52" s="9" t="s">
        <v>117</v>
      </c>
    </row>
    <row r="53" spans="2:7" s="12" customFormat="1" x14ac:dyDescent="0.25">
      <c r="B53" s="9" t="s">
        <v>118</v>
      </c>
      <c r="C53" s="11" t="s">
        <v>119</v>
      </c>
      <c r="D53" s="9" t="s">
        <v>19</v>
      </c>
      <c r="E53" s="10">
        <v>80</v>
      </c>
      <c r="F53" s="9" t="s">
        <v>43</v>
      </c>
      <c r="G53" s="9" t="s">
        <v>117</v>
      </c>
    </row>
    <row r="54" spans="2:7" x14ac:dyDescent="0.25">
      <c r="B54" s="9" t="s">
        <v>120</v>
      </c>
      <c r="C54" s="11" t="s">
        <v>121</v>
      </c>
      <c r="D54" s="9" t="s">
        <v>19</v>
      </c>
      <c r="E54" s="10">
        <v>48</v>
      </c>
      <c r="F54" s="9" t="s">
        <v>77</v>
      </c>
      <c r="G54" s="9" t="s">
        <v>117</v>
      </c>
    </row>
    <row r="55" spans="2:7" x14ac:dyDescent="0.25">
      <c r="B55" s="9" t="s">
        <v>122</v>
      </c>
      <c r="C55" s="11" t="s">
        <v>123</v>
      </c>
      <c r="D55" s="9" t="s">
        <v>19</v>
      </c>
      <c r="E55" s="10">
        <v>150.08000000000001</v>
      </c>
      <c r="F55" s="9" t="s">
        <v>124</v>
      </c>
      <c r="G55" s="9" t="s">
        <v>117</v>
      </c>
    </row>
    <row r="56" spans="2:7" x14ac:dyDescent="0.25">
      <c r="B56" s="9" t="s">
        <v>125</v>
      </c>
      <c r="C56" s="9">
        <v>27493567293</v>
      </c>
      <c r="D56" s="9" t="s">
        <v>126</v>
      </c>
      <c r="E56" s="10">
        <v>3000</v>
      </c>
      <c r="F56" s="9" t="s">
        <v>127</v>
      </c>
      <c r="G56" s="9" t="s">
        <v>128</v>
      </c>
    </row>
    <row r="57" spans="2:7" x14ac:dyDescent="0.25">
      <c r="B57" s="9" t="s">
        <v>129</v>
      </c>
      <c r="C57" s="9">
        <v>72587248328</v>
      </c>
      <c r="D57" s="9" t="s">
        <v>19</v>
      </c>
      <c r="E57" s="10">
        <v>562.5</v>
      </c>
      <c r="F57" s="9" t="s">
        <v>130</v>
      </c>
      <c r="G57" s="9" t="s">
        <v>128</v>
      </c>
    </row>
    <row r="58" spans="2:7" x14ac:dyDescent="0.25">
      <c r="B58" s="9" t="s">
        <v>41</v>
      </c>
      <c r="C58" s="11" t="s">
        <v>42</v>
      </c>
      <c r="D58" s="9" t="s">
        <v>19</v>
      </c>
      <c r="E58" s="10">
        <v>68.75</v>
      </c>
      <c r="F58" s="9" t="s">
        <v>43</v>
      </c>
      <c r="G58" s="9" t="s">
        <v>128</v>
      </c>
    </row>
    <row r="59" spans="2:7" x14ac:dyDescent="0.25">
      <c r="B59" s="9" t="s">
        <v>131</v>
      </c>
      <c r="C59" s="9">
        <v>64014670233</v>
      </c>
      <c r="D59" s="9" t="s">
        <v>132</v>
      </c>
      <c r="E59" s="10">
        <v>189.01</v>
      </c>
      <c r="F59" s="9" t="s">
        <v>59</v>
      </c>
      <c r="G59" s="9" t="s">
        <v>128</v>
      </c>
    </row>
    <row r="60" spans="2:7" x14ac:dyDescent="0.25">
      <c r="B60" s="9" t="s">
        <v>133</v>
      </c>
      <c r="C60" s="9" t="s">
        <v>134</v>
      </c>
      <c r="D60" s="9" t="s">
        <v>19</v>
      </c>
      <c r="E60" s="10">
        <v>130.61000000000001</v>
      </c>
      <c r="F60" s="9" t="s">
        <v>59</v>
      </c>
      <c r="G60" s="9" t="s">
        <v>128</v>
      </c>
    </row>
    <row r="61" spans="2:7" x14ac:dyDescent="0.25">
      <c r="B61" s="9" t="s">
        <v>135</v>
      </c>
      <c r="C61" s="11" t="s">
        <v>136</v>
      </c>
      <c r="D61" s="9" t="s">
        <v>46</v>
      </c>
      <c r="E61" s="10">
        <v>472.97</v>
      </c>
      <c r="F61" s="9" t="s">
        <v>124</v>
      </c>
      <c r="G61" s="9" t="s">
        <v>137</v>
      </c>
    </row>
    <row r="62" spans="2:7" x14ac:dyDescent="0.25">
      <c r="B62" s="9" t="s">
        <v>138</v>
      </c>
      <c r="C62" s="9">
        <v>38967655335</v>
      </c>
      <c r="D62" s="9" t="s">
        <v>19</v>
      </c>
      <c r="E62" s="10">
        <v>10420.6</v>
      </c>
      <c r="F62" s="9" t="s">
        <v>139</v>
      </c>
      <c r="G62" s="9" t="s">
        <v>137</v>
      </c>
    </row>
    <row r="63" spans="2:7" x14ac:dyDescent="0.25">
      <c r="B63" s="9" t="s">
        <v>140</v>
      </c>
      <c r="C63" s="11" t="s">
        <v>141</v>
      </c>
      <c r="D63" s="9" t="s">
        <v>19</v>
      </c>
      <c r="E63" s="10">
        <v>29.66</v>
      </c>
      <c r="F63" s="9" t="s">
        <v>142</v>
      </c>
      <c r="G63" s="9" t="s">
        <v>143</v>
      </c>
    </row>
    <row r="64" spans="2:7" x14ac:dyDescent="0.25">
      <c r="B64" s="9" t="s">
        <v>144</v>
      </c>
      <c r="C64" s="9">
        <v>27759560625</v>
      </c>
      <c r="D64" s="9" t="s">
        <v>145</v>
      </c>
      <c r="E64" s="10">
        <v>1315</v>
      </c>
      <c r="F64" s="9"/>
      <c r="G64" s="8" t="s">
        <v>146</v>
      </c>
    </row>
    <row r="65" spans="2:7" x14ac:dyDescent="0.25">
      <c r="B65" s="9" t="s">
        <v>22</v>
      </c>
      <c r="C65" s="11" t="s">
        <v>23</v>
      </c>
      <c r="D65" s="9" t="s">
        <v>24</v>
      </c>
      <c r="E65" s="10">
        <v>305.39</v>
      </c>
      <c r="F65" s="9" t="s">
        <v>25</v>
      </c>
      <c r="G65" s="9" t="s">
        <v>146</v>
      </c>
    </row>
    <row r="66" spans="2:7" x14ac:dyDescent="0.25">
      <c r="B66" s="9" t="s">
        <v>32</v>
      </c>
      <c r="C66" s="11" t="s">
        <v>33</v>
      </c>
      <c r="D66" s="9" t="s">
        <v>19</v>
      </c>
      <c r="E66" s="10">
        <v>119.79</v>
      </c>
      <c r="F66" s="9" t="s">
        <v>34</v>
      </c>
      <c r="G66" s="9" t="s">
        <v>146</v>
      </c>
    </row>
    <row r="67" spans="2:7" x14ac:dyDescent="0.25">
      <c r="B67" s="9" t="s">
        <v>35</v>
      </c>
      <c r="C67" s="9">
        <v>63073332379</v>
      </c>
      <c r="D67" s="9" t="s">
        <v>19</v>
      </c>
      <c r="E67" s="10">
        <v>694.84</v>
      </c>
      <c r="F67" s="9" t="s">
        <v>36</v>
      </c>
      <c r="G67" s="9" t="s">
        <v>146</v>
      </c>
    </row>
    <row r="68" spans="2:7" x14ac:dyDescent="0.25">
      <c r="B68" s="9" t="s">
        <v>27</v>
      </c>
      <c r="C68" s="11" t="s">
        <v>28</v>
      </c>
      <c r="D68" s="9" t="s">
        <v>24</v>
      </c>
      <c r="E68" s="10">
        <v>163.86</v>
      </c>
      <c r="F68" s="9" t="s">
        <v>25</v>
      </c>
      <c r="G68" s="9" t="s">
        <v>146</v>
      </c>
    </row>
    <row r="69" spans="2:7" x14ac:dyDescent="0.25">
      <c r="B69" s="9" t="s">
        <v>44</v>
      </c>
      <c r="C69" s="11" t="s">
        <v>45</v>
      </c>
      <c r="D69" s="9" t="s">
        <v>46</v>
      </c>
      <c r="E69" s="10">
        <v>3866.21</v>
      </c>
      <c r="F69" s="9" t="s">
        <v>36</v>
      </c>
      <c r="G69" s="9" t="s">
        <v>146</v>
      </c>
    </row>
    <row r="70" spans="2:7" x14ac:dyDescent="0.25">
      <c r="B70" s="9" t="s">
        <v>147</v>
      </c>
      <c r="C70" s="9">
        <v>56575768790</v>
      </c>
      <c r="D70" s="9" t="s">
        <v>19</v>
      </c>
      <c r="E70" s="10">
        <v>99.56</v>
      </c>
      <c r="F70" s="9" t="s">
        <v>47</v>
      </c>
      <c r="G70" s="9" t="s">
        <v>146</v>
      </c>
    </row>
    <row r="71" spans="2:7" x14ac:dyDescent="0.25">
      <c r="B71" s="9" t="s">
        <v>148</v>
      </c>
      <c r="C71" s="11" t="s">
        <v>149</v>
      </c>
      <c r="D71" s="9" t="s">
        <v>150</v>
      </c>
      <c r="E71" s="10">
        <v>30</v>
      </c>
      <c r="F71" s="9" t="s">
        <v>47</v>
      </c>
      <c r="G71" s="9" t="s">
        <v>146</v>
      </c>
    </row>
    <row r="72" spans="2:7" x14ac:dyDescent="0.25">
      <c r="B72" s="8"/>
      <c r="C72" s="8"/>
      <c r="D72" s="8"/>
      <c r="E72" s="8"/>
      <c r="F72" s="8"/>
      <c r="G72" s="8"/>
    </row>
    <row r="73" spans="2:7" x14ac:dyDescent="0.25">
      <c r="B73" s="13" t="s">
        <v>151</v>
      </c>
      <c r="C73" s="14"/>
      <c r="D73" s="15"/>
      <c r="E73" s="16">
        <f>SUM(E10:E71)</f>
        <v>143588.04000000004</v>
      </c>
      <c r="F73" s="9"/>
      <c r="G73" s="8"/>
    </row>
    <row r="77" spans="2:7" x14ac:dyDescent="0.25">
      <c r="E77" s="3"/>
      <c r="F77" s="3"/>
    </row>
  </sheetData>
  <mergeCells count="1">
    <mergeCell ref="B73:D7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FA89301D8CDF43ABF28071DD7C989C" ma:contentTypeVersion="13" ma:contentTypeDescription="Create a new document." ma:contentTypeScope="" ma:versionID="c8cde86983a62615bfd49b81d5d81d04">
  <xsd:schema xmlns:xsd="http://www.w3.org/2001/XMLSchema" xmlns:xs="http://www.w3.org/2001/XMLSchema" xmlns:p="http://schemas.microsoft.com/office/2006/metadata/properties" xmlns:ns3="4602c439-3414-4d4c-963a-3efa619c7665" xmlns:ns4="922457ea-41cd-4c32-85eb-5110d38e3476" targetNamespace="http://schemas.microsoft.com/office/2006/metadata/properties" ma:root="true" ma:fieldsID="592a3b07323617bda39cde78bd282d2c" ns3:_="" ns4:_="">
    <xsd:import namespace="4602c439-3414-4d4c-963a-3efa619c7665"/>
    <xsd:import namespace="922457ea-41cd-4c32-85eb-5110d38e347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_activity" minOccurs="0"/>
                <xsd:element ref="ns4:MediaServiceSearchProperties" minOccurs="0"/>
                <xsd:element ref="ns4:MediaServiceObjectDetectorVersions" minOccurs="0"/>
                <xsd:element ref="ns4:MediaServiceDateTaken" minOccurs="0"/>
                <xsd:element ref="ns4:MediaServiceSystemTags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02c439-3414-4d4c-963a-3efa619c766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2457ea-41cd-4c32-85eb-5110d38e34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22457ea-41cd-4c32-85eb-5110d38e3476" xsi:nil="true"/>
  </documentManagement>
</p:properties>
</file>

<file path=customXml/itemProps1.xml><?xml version="1.0" encoding="utf-8"?>
<ds:datastoreItem xmlns:ds="http://schemas.openxmlformats.org/officeDocument/2006/customXml" ds:itemID="{BF61877C-45EE-4897-B44A-5107DA9A3A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02c439-3414-4d4c-963a-3efa619c7665"/>
    <ds:schemaRef ds:uri="922457ea-41cd-4c32-85eb-5110d38e34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F723B0-A678-42FB-95D3-9A63D4D3B4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E5AB0F-874D-4C5A-9F51-56F8B7545493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4602c439-3414-4d4c-963a-3efa619c7665"/>
    <ds:schemaRef ds:uri="http://purl.org/dc/dcmitype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922457ea-41cd-4c32-85eb-5110d38e3476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Računovodstvo</cp:lastModifiedBy>
  <dcterms:created xsi:type="dcterms:W3CDTF">2025-03-19T07:42:12Z</dcterms:created>
  <dcterms:modified xsi:type="dcterms:W3CDTF">2025-03-19T07:43:00Z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0x01010094FA89301D8CDF43ABF28071DD7C989C</vt:lpwstr>
  </property>
</Properties>
</file>